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7016" windowHeight="11220"/>
  </bookViews>
  <sheets>
    <sheet name="Tabelle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/>
  <c r="G3" s="1"/>
  <c r="G111"/>
  <c r="G1" l="1"/>
</calcChain>
</file>

<file path=xl/comments1.xml><?xml version="1.0" encoding="utf-8"?>
<comments xmlns="http://schemas.openxmlformats.org/spreadsheetml/2006/main">
  <authors>
    <author>.</author>
  </authors>
  <commentList>
    <comment ref="D25" authorId="0">
      <text>
        <r>
          <rPr>
            <b/>
            <sz val="10"/>
            <color indexed="81"/>
            <rFont val="Tahoma"/>
            <family val="2"/>
          </rPr>
          <t>ja oder nein?</t>
        </r>
      </text>
    </comment>
  </commentList>
</comments>
</file>

<file path=xl/sharedStrings.xml><?xml version="1.0" encoding="utf-8"?>
<sst xmlns="http://schemas.openxmlformats.org/spreadsheetml/2006/main" count="108" uniqueCount="77">
  <si>
    <t>Name:</t>
  </si>
  <si>
    <t>Punkte</t>
  </si>
  <si>
    <t>Erreicht</t>
  </si>
  <si>
    <t>Note:</t>
  </si>
  <si>
    <t>Notenschlüssel</t>
  </si>
  <si>
    <r>
      <t xml:space="preserve">Aufgabe: - Berechne die fehlenden Werte
                    - Verwende wenn notwendig die </t>
    </r>
    <r>
      <rPr>
        <b/>
        <sz val="11"/>
        <color theme="1"/>
        <rFont val="Calibri"/>
        <family val="2"/>
        <scheme val="minor"/>
      </rPr>
      <t>Funktionen</t>
    </r>
    <r>
      <rPr>
        <sz val="11"/>
        <color theme="1"/>
        <rFont val="Calibri"/>
        <family val="2"/>
        <scheme val="minor"/>
      </rPr>
      <t xml:space="preserve">
                    - Speichere deine Arbeit auf dem </t>
    </r>
    <r>
      <rPr>
        <b/>
        <sz val="11"/>
        <color theme="1"/>
        <rFont val="Calibri"/>
        <family val="2"/>
        <scheme val="minor"/>
      </rPr>
      <t>Server/Userlaufwerk
                    - Dateiname: deinName_ProbeExcel</t>
    </r>
  </si>
  <si>
    <t>Interessenten</t>
  </si>
  <si>
    <t>Angebot</t>
  </si>
  <si>
    <t>Franz Riemenschneider</t>
  </si>
  <si>
    <t>Höchstes Angebot:</t>
  </si>
  <si>
    <t>Leopold Habsnicht</t>
  </si>
  <si>
    <t>Niedrigstes Angebot:</t>
  </si>
  <si>
    <t>Lukas Lainer</t>
  </si>
  <si>
    <t>Adelheid Knüpper</t>
  </si>
  <si>
    <t>Anzahl der Angebote:</t>
  </si>
  <si>
    <t>Karlheinz Grasmugg</t>
  </si>
  <si>
    <t>Werner Heinzl</t>
  </si>
  <si>
    <t>Johann Windgasser</t>
  </si>
  <si>
    <t>Josef Weinkammer</t>
  </si>
  <si>
    <t>Erich Pohl</t>
  </si>
  <si>
    <t>Umsatz</t>
  </si>
  <si>
    <t>Kosten</t>
  </si>
  <si>
    <t>Gewinn</t>
  </si>
  <si>
    <t>Filiale Hallein</t>
  </si>
  <si>
    <t>Filiale Bergheim</t>
  </si>
  <si>
    <t>Filiale Wals</t>
  </si>
  <si>
    <t>Filiale Puch</t>
  </si>
  <si>
    <t>Name</t>
  </si>
  <si>
    <t>Provision ?</t>
  </si>
  <si>
    <t>Maier</t>
  </si>
  <si>
    <t>Andreas</t>
  </si>
  <si>
    <t>Huber</t>
  </si>
  <si>
    <t>Hermine</t>
  </si>
  <si>
    <t>Fink</t>
  </si>
  <si>
    <t>Stefan</t>
  </si>
  <si>
    <t>Eder</t>
  </si>
  <si>
    <t>Rupert</t>
  </si>
  <si>
    <t>Jakobsen</t>
  </si>
  <si>
    <t>Helmut</t>
  </si>
  <si>
    <t>Angestellte bekommen eine Provision, wenn ihr Umsatz größer als 50.000 € ist.</t>
  </si>
  <si>
    <r>
      <t xml:space="preserve">Im Feld Provision soll </t>
    </r>
    <r>
      <rPr>
        <b/>
        <i/>
        <sz val="10"/>
        <rFont val="Arial"/>
        <family val="2"/>
      </rPr>
      <t>ja</t>
    </r>
    <r>
      <rPr>
        <sz val="10"/>
        <rFont val="Arial"/>
        <family val="2"/>
      </rPr>
      <t xml:space="preserve"> oder </t>
    </r>
    <r>
      <rPr>
        <b/>
        <i/>
        <sz val="10"/>
        <rFont val="Arial"/>
        <family val="2"/>
      </rPr>
      <t>nein</t>
    </r>
    <r>
      <rPr>
        <sz val="10"/>
        <rFont val="Arial"/>
        <family val="2"/>
      </rPr>
      <t xml:space="preserve"> erscheinen!</t>
    </r>
  </si>
  <si>
    <t>Kilometer</t>
  </si>
  <si>
    <t>Verbrauch</t>
  </si>
  <si>
    <t>Datum</t>
  </si>
  <si>
    <t>Liter/100km</t>
  </si>
  <si>
    <t>Tage zwischen
den Tank-
stellenbesuchen</t>
  </si>
  <si>
    <t>Tachostand</t>
  </si>
  <si>
    <t>gefahrene
Strecke</t>
  </si>
  <si>
    <t>getankte
Liter</t>
  </si>
  <si>
    <t>é</t>
  </si>
  <si>
    <t>Durchschnittl. Preis:</t>
  </si>
  <si>
    <r>
      <t xml:space="preserve">Gebühr je </t>
    </r>
    <r>
      <rPr>
        <sz val="10"/>
        <color indexed="12"/>
        <rFont val="Verdana"/>
        <family val="2"/>
      </rPr>
      <t>Großbrief</t>
    </r>
  </si>
  <si>
    <t>Wochentag</t>
  </si>
  <si>
    <t>Anzahl der</t>
  </si>
  <si>
    <t>Porto-</t>
  </si>
  <si>
    <t>Sendungen</t>
  </si>
  <si>
    <t>kosten:</t>
  </si>
  <si>
    <t>Montag</t>
  </si>
  <si>
    <t>Dienstag</t>
  </si>
  <si>
    <t>Mittwoch</t>
  </si>
  <si>
    <t>Donnerstag</t>
  </si>
  <si>
    <t>Freitag</t>
  </si>
  <si>
    <t>Gesamtkosten Großbriefe</t>
  </si>
  <si>
    <t>Verkaufte Exemplare</t>
  </si>
  <si>
    <t>Städteführer</t>
  </si>
  <si>
    <t>Summe</t>
  </si>
  <si>
    <t>Bestellungen</t>
  </si>
  <si>
    <t>Berlin</t>
  </si>
  <si>
    <t>München</t>
  </si>
  <si>
    <t>Zürich</t>
  </si>
  <si>
    <t>Rom</t>
  </si>
  <si>
    <t>Gesamt:</t>
  </si>
  <si>
    <t>Bestellnr.</t>
  </si>
  <si>
    <t>verkaufte Stck</t>
  </si>
  <si>
    <r>
      <rPr>
        <sz val="11"/>
        <color theme="1"/>
        <rFont val="Wingdings"/>
        <charset val="2"/>
      </rPr>
      <t>ß</t>
    </r>
    <r>
      <rPr>
        <sz val="11"/>
        <color theme="1"/>
        <rFont val="Calibri"/>
        <family val="2"/>
      </rPr>
      <t xml:space="preserve"> Tipp: Gefragt ist die Häufigkeit</t>
    </r>
  </si>
  <si>
    <t>Erstelle ein Diagramm aus den Städtenamen und den verkauften Reiseführern</t>
  </si>
  <si>
    <t>Gesamt-
punkte von 25</t>
  </si>
</sst>
</file>

<file path=xl/styles.xml><?xml version="1.0" encoding="utf-8"?>
<styleSheet xmlns="http://schemas.openxmlformats.org/spreadsheetml/2006/main">
  <numFmts count="5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* #,##0.00\ [$€]_-;\-* #,##0.00\ [$€]_-;_-* &quot;-&quot;??\ [$€]_-;_-@_-"/>
    <numFmt numFmtId="165" formatCode="_-* #,##0\ [$€]_-;\-* #,##0\ [$€]_-;_-* &quot;-&quot;??\ [$€]_-;_-@_-"/>
    <numFmt numFmtId="166" formatCode="d/m/yy\ h:mm"/>
  </numFmts>
  <fonts count="2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indexed="8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i/>
      <sz val="10"/>
      <name val="Arial"/>
      <family val="2"/>
    </font>
    <font>
      <b/>
      <sz val="10"/>
      <color indexed="81"/>
      <name val="Tahoma"/>
      <family val="2"/>
    </font>
    <font>
      <sz val="12"/>
      <name val="Wingdings"/>
      <charset val="2"/>
    </font>
    <font>
      <sz val="10"/>
      <name val="Verdana"/>
      <family val="2"/>
    </font>
    <font>
      <sz val="10"/>
      <color indexed="12"/>
      <name val="Verdana"/>
      <family val="2"/>
    </font>
    <font>
      <b/>
      <sz val="10"/>
      <name val="Verdana"/>
      <family val="2"/>
    </font>
    <font>
      <b/>
      <sz val="10"/>
      <name val="Arial"/>
      <family val="2"/>
    </font>
    <font>
      <sz val="11"/>
      <color theme="1"/>
      <name val="Wingdings"/>
      <charset val="2"/>
    </font>
    <font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4" fillId="0" borderId="0" applyFont="0" applyFill="0" applyBorder="0" applyAlignment="0" applyProtection="0"/>
    <xf numFmtId="164" fontId="7" fillId="0" borderId="0" applyFont="0" applyFill="0" applyBorder="0" applyAlignment="0" applyProtection="0"/>
  </cellStyleXfs>
  <cellXfs count="120">
    <xf numFmtId="0" fontId="0" fillId="0" borderId="0" xfId="0"/>
    <xf numFmtId="0" fontId="0" fillId="0" borderId="0" xfId="0" applyAlignment="1">
      <alignment wrapText="1"/>
    </xf>
    <xf numFmtId="0" fontId="6" fillId="0" borderId="1" xfId="0" applyFont="1" applyBorder="1" applyAlignment="1">
      <alignment horizontal="center" vertical="center"/>
    </xf>
    <xf numFmtId="0" fontId="5" fillId="0" borderId="0" xfId="0" applyFont="1"/>
    <xf numFmtId="0" fontId="20" fillId="0" borderId="0" xfId="0" applyFont="1" applyAlignment="1">
      <alignment horizontal="center" vertical="center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1" fillId="0" borderId="11" xfId="0" applyFont="1" applyBorder="1" applyProtection="1">
      <protection locked="0"/>
    </xf>
    <xf numFmtId="0" fontId="1" fillId="0" borderId="13" xfId="0" applyFont="1" applyBorder="1" applyProtection="1">
      <protection locked="0"/>
    </xf>
    <xf numFmtId="0" fontId="0" fillId="0" borderId="14" xfId="0" applyBorder="1" applyProtection="1">
      <protection locked="0"/>
    </xf>
    <xf numFmtId="44" fontId="0" fillId="0" borderId="21" xfId="1" applyFont="1" applyBorder="1" applyProtection="1">
      <protection locked="0"/>
    </xf>
    <xf numFmtId="0" fontId="0" fillId="0" borderId="11" xfId="0" applyBorder="1" applyAlignment="1" applyProtection="1">
      <alignment horizontal="right"/>
      <protection locked="0"/>
    </xf>
    <xf numFmtId="44" fontId="0" fillId="2" borderId="13" xfId="0" applyNumberFormat="1" applyFill="1" applyBorder="1" applyProtection="1">
      <protection locked="0"/>
    </xf>
    <xf numFmtId="0" fontId="0" fillId="0" borderId="14" xfId="0" applyBorder="1" applyAlignment="1" applyProtection="1">
      <alignment horizontal="right"/>
      <protection locked="0"/>
    </xf>
    <xf numFmtId="44" fontId="0" fillId="2" borderId="15" xfId="0" applyNumberFormat="1" applyFill="1" applyBorder="1" applyProtection="1">
      <protection locked="0"/>
    </xf>
    <xf numFmtId="0" fontId="0" fillId="0" borderId="16" xfId="0" applyBorder="1" applyAlignment="1" applyProtection="1">
      <alignment horizontal="right"/>
      <protection locked="0"/>
    </xf>
    <xf numFmtId="0" fontId="0" fillId="2" borderId="18" xfId="0" applyFill="1" applyBorder="1" applyProtection="1">
      <protection locked="0"/>
    </xf>
    <xf numFmtId="44" fontId="0" fillId="0" borderId="15" xfId="1" applyFont="1" applyBorder="1" applyProtection="1">
      <protection locked="0"/>
    </xf>
    <xf numFmtId="0" fontId="0" fillId="0" borderId="16" xfId="0" applyBorder="1" applyProtection="1">
      <protection locked="0"/>
    </xf>
    <xf numFmtId="44" fontId="0" fillId="0" borderId="18" xfId="1" applyFont="1" applyBorder="1" applyProtection="1">
      <protection locked="0"/>
    </xf>
    <xf numFmtId="0" fontId="8" fillId="0" borderId="11" xfId="0" applyFont="1" applyBorder="1" applyProtection="1">
      <protection locked="0"/>
    </xf>
    <xf numFmtId="0" fontId="9" fillId="0" borderId="12" xfId="0" applyFont="1" applyBorder="1" applyAlignment="1" applyProtection="1">
      <alignment horizontal="center" vertical="center"/>
      <protection locked="0"/>
    </xf>
    <xf numFmtId="0" fontId="9" fillId="0" borderId="13" xfId="0" applyFont="1" applyBorder="1" applyAlignment="1" applyProtection="1">
      <alignment horizontal="center" vertical="center"/>
      <protection locked="0"/>
    </xf>
    <xf numFmtId="0" fontId="9" fillId="0" borderId="14" xfId="0" applyFont="1" applyBorder="1" applyProtection="1">
      <protection locked="0"/>
    </xf>
    <xf numFmtId="165" fontId="8" fillId="0" borderId="10" xfId="2" applyNumberFormat="1" applyFont="1" applyBorder="1" applyProtection="1">
      <protection locked="0"/>
    </xf>
    <xf numFmtId="165" fontId="8" fillId="2" borderId="10" xfId="2" applyNumberFormat="1" applyFont="1" applyFill="1" applyBorder="1" applyProtection="1">
      <protection locked="0"/>
    </xf>
    <xf numFmtId="165" fontId="8" fillId="0" borderId="15" xfId="2" applyNumberFormat="1" applyFont="1" applyBorder="1" applyProtection="1">
      <protection locked="0"/>
    </xf>
    <xf numFmtId="165" fontId="8" fillId="2" borderId="15" xfId="2" applyNumberFormat="1" applyFont="1" applyFill="1" applyBorder="1" applyProtection="1">
      <protection locked="0"/>
    </xf>
    <xf numFmtId="0" fontId="9" fillId="0" borderId="16" xfId="0" applyFont="1" applyBorder="1" applyProtection="1">
      <protection locked="0"/>
    </xf>
    <xf numFmtId="165" fontId="8" fillId="0" borderId="17" xfId="2" applyNumberFormat="1" applyFont="1" applyBorder="1" applyProtection="1">
      <protection locked="0"/>
    </xf>
    <xf numFmtId="165" fontId="8" fillId="2" borderId="18" xfId="2" applyNumberFormat="1" applyFont="1" applyFill="1" applyBorder="1" applyProtection="1">
      <protection locked="0"/>
    </xf>
    <xf numFmtId="0" fontId="8" fillId="0" borderId="12" xfId="0" applyFont="1" applyBorder="1" applyProtection="1">
      <protection locked="0"/>
    </xf>
    <xf numFmtId="0" fontId="8" fillId="0" borderId="13" xfId="0" applyFont="1" applyBorder="1" applyProtection="1">
      <protection locked="0"/>
    </xf>
    <xf numFmtId="0" fontId="8" fillId="0" borderId="14" xfId="0" applyFont="1" applyBorder="1" applyProtection="1">
      <protection locked="0"/>
    </xf>
    <xf numFmtId="0" fontId="8" fillId="0" borderId="10" xfId="0" applyFont="1" applyBorder="1" applyProtection="1">
      <protection locked="0"/>
    </xf>
    <xf numFmtId="0" fontId="8" fillId="2" borderId="15" xfId="0" applyFont="1" applyFill="1" applyBorder="1" applyAlignment="1" applyProtection="1">
      <alignment horizontal="center"/>
      <protection locked="0"/>
    </xf>
    <xf numFmtId="0" fontId="8" fillId="0" borderId="16" xfId="0" applyFont="1" applyBorder="1" applyProtection="1">
      <protection locked="0"/>
    </xf>
    <xf numFmtId="0" fontId="8" fillId="0" borderId="17" xfId="0" applyFont="1" applyBorder="1" applyProtection="1">
      <protection locked="0"/>
    </xf>
    <xf numFmtId="0" fontId="8" fillId="2" borderId="18" xfId="0" applyFont="1" applyFill="1" applyBorder="1" applyAlignment="1" applyProtection="1">
      <alignment horizontal="center"/>
      <protection locked="0"/>
    </xf>
    <xf numFmtId="0" fontId="8" fillId="0" borderId="0" xfId="0" applyFont="1" applyProtection="1">
      <protection locked="0"/>
    </xf>
    <xf numFmtId="0" fontId="12" fillId="0" borderId="0" xfId="0" applyFont="1" applyProtection="1">
      <protection locked="0"/>
    </xf>
    <xf numFmtId="0" fontId="7" fillId="3" borderId="0" xfId="0" applyFont="1" applyFill="1" applyAlignment="1" applyProtection="1">
      <alignment horizontal="left" indent="1"/>
      <protection locked="0"/>
    </xf>
    <xf numFmtId="0" fontId="8" fillId="3" borderId="0" xfId="0" applyFont="1" applyFill="1" applyProtection="1">
      <protection locked="0"/>
    </xf>
    <xf numFmtId="0" fontId="0" fillId="0" borderId="0" xfId="0" applyFill="1" applyProtection="1">
      <protection locked="0"/>
    </xf>
    <xf numFmtId="0" fontId="0" fillId="0" borderId="10" xfId="0" applyNumberFormat="1" applyBorder="1" applyProtection="1">
      <protection locked="0"/>
    </xf>
    <xf numFmtId="0" fontId="0" fillId="0" borderId="10" xfId="0" applyBorder="1" applyAlignment="1" applyProtection="1">
      <alignment wrapText="1"/>
      <protection locked="0"/>
    </xf>
    <xf numFmtId="0" fontId="0" fillId="0" borderId="15" xfId="0" applyBorder="1" applyProtection="1">
      <protection locked="0"/>
    </xf>
    <xf numFmtId="14" fontId="0" fillId="0" borderId="14" xfId="0" applyNumberFormat="1" applyBorder="1" applyProtection="1">
      <protection locked="0"/>
    </xf>
    <xf numFmtId="0" fontId="0" fillId="0" borderId="10" xfId="0" applyBorder="1" applyProtection="1">
      <protection locked="0"/>
    </xf>
    <xf numFmtId="0" fontId="0" fillId="4" borderId="10" xfId="0" applyFill="1" applyBorder="1" applyProtection="1">
      <protection locked="0"/>
    </xf>
    <xf numFmtId="2" fontId="0" fillId="4" borderId="15" xfId="0" applyNumberFormat="1" applyFill="1" applyBorder="1" applyProtection="1">
      <protection locked="0"/>
    </xf>
    <xf numFmtId="14" fontId="0" fillId="0" borderId="16" xfId="0" applyNumberFormat="1" applyBorder="1" applyProtection="1">
      <protection locked="0"/>
    </xf>
    <xf numFmtId="0" fontId="0" fillId="0" borderId="17" xfId="0" applyBorder="1" applyProtection="1">
      <protection locked="0"/>
    </xf>
    <xf numFmtId="8" fontId="15" fillId="5" borderId="24" xfId="0" applyNumberFormat="1" applyFont="1" applyFill="1" applyBorder="1" applyAlignment="1" applyProtection="1">
      <alignment horizontal="right" vertical="top" wrapText="1"/>
      <protection locked="0"/>
    </xf>
    <xf numFmtId="0" fontId="15" fillId="0" borderId="26" xfId="0" applyFont="1" applyBorder="1" applyAlignment="1" applyProtection="1">
      <alignment vertical="top" wrapText="1"/>
      <protection locked="0"/>
    </xf>
    <xf numFmtId="0" fontId="15" fillId="0" borderId="24" xfId="0" applyFont="1" applyBorder="1" applyAlignment="1" applyProtection="1">
      <alignment vertical="top" wrapText="1"/>
      <protection locked="0"/>
    </xf>
    <xf numFmtId="0" fontId="15" fillId="0" borderId="27" xfId="0" applyFont="1" applyBorder="1" applyAlignment="1" applyProtection="1">
      <alignment vertical="top" wrapText="1"/>
      <protection locked="0"/>
    </xf>
    <xf numFmtId="0" fontId="13" fillId="0" borderId="24" xfId="0" applyFont="1" applyBorder="1" applyAlignment="1" applyProtection="1">
      <alignment horizontal="right" vertical="top" wrapText="1"/>
      <protection locked="0"/>
    </xf>
    <xf numFmtId="0" fontId="7" fillId="0" borderId="26" xfId="0" applyFont="1" applyBorder="1" applyAlignment="1" applyProtection="1">
      <alignment vertical="top" wrapText="1"/>
      <protection locked="0"/>
    </xf>
    <xf numFmtId="0" fontId="7" fillId="0" borderId="24" xfId="0" applyFont="1" applyBorder="1" applyAlignment="1" applyProtection="1">
      <alignment vertical="top" wrapText="1"/>
      <protection locked="0"/>
    </xf>
    <xf numFmtId="0" fontId="7" fillId="0" borderId="13" xfId="0" applyNumberFormat="1" applyFont="1" applyBorder="1" applyAlignment="1" applyProtection="1">
      <protection locked="0"/>
    </xf>
    <xf numFmtId="0" fontId="7" fillId="0" borderId="14" xfId="0" applyNumberFormat="1" applyFont="1" applyBorder="1" applyAlignment="1" applyProtection="1">
      <protection locked="0"/>
    </xf>
    <xf numFmtId="0" fontId="7" fillId="0" borderId="10" xfId="0" applyNumberFormat="1" applyFont="1" applyBorder="1" applyAlignment="1" applyProtection="1">
      <alignment horizontal="right"/>
      <protection locked="0"/>
    </xf>
    <xf numFmtId="1" fontId="7" fillId="0" borderId="15" xfId="0" applyNumberFormat="1" applyFont="1" applyBorder="1" applyAlignment="1" applyProtection="1">
      <alignment horizontal="right"/>
      <protection locked="0"/>
    </xf>
    <xf numFmtId="3" fontId="7" fillId="4" borderId="10" xfId="0" applyNumberFormat="1" applyFont="1" applyFill="1" applyBorder="1" applyAlignment="1" applyProtection="1">
      <protection locked="0"/>
    </xf>
    <xf numFmtId="1" fontId="7" fillId="4" borderId="15" xfId="0" applyNumberFormat="1" applyFont="1" applyFill="1" applyBorder="1" applyAlignment="1" applyProtection="1">
      <protection locked="0"/>
    </xf>
    <xf numFmtId="0" fontId="18" fillId="0" borderId="0" xfId="0" applyFont="1" applyProtection="1">
      <protection locked="0"/>
    </xf>
    <xf numFmtId="0" fontId="0" fillId="0" borderId="16" xfId="0" applyNumberFormat="1" applyFont="1" applyFill="1" applyBorder="1" applyAlignment="1" applyProtection="1">
      <protection locked="0"/>
    </xf>
    <xf numFmtId="0" fontId="7" fillId="0" borderId="0" xfId="0" applyNumberFormat="1" applyFont="1" applyAlignment="1" applyProtection="1">
      <protection locked="0"/>
    </xf>
    <xf numFmtId="14" fontId="16" fillId="0" borderId="0" xfId="0" applyNumberFormat="1" applyFont="1" applyAlignment="1" applyProtection="1">
      <alignment horizontal="right"/>
      <protection locked="0"/>
    </xf>
    <xf numFmtId="4" fontId="16" fillId="0" borderId="0" xfId="0" applyNumberFormat="1" applyFont="1" applyAlignment="1" applyProtection="1">
      <protection locked="0"/>
    </xf>
    <xf numFmtId="1" fontId="16" fillId="0" borderId="0" xfId="0" applyNumberFormat="1" applyFont="1" applyAlignment="1" applyProtection="1">
      <alignment horizontal="right"/>
      <protection locked="0"/>
    </xf>
    <xf numFmtId="4" fontId="7" fillId="0" borderId="0" xfId="0" applyNumberFormat="1" applyFont="1" applyAlignment="1" applyProtection="1">
      <protection locked="0"/>
    </xf>
    <xf numFmtId="1" fontId="7" fillId="0" borderId="0" xfId="0" applyNumberFormat="1" applyFont="1" applyAlignment="1" applyProtection="1">
      <protection locked="0"/>
    </xf>
    <xf numFmtId="0" fontId="7" fillId="0" borderId="4" xfId="0" applyNumberFormat="1" applyFont="1" applyBorder="1" applyAlignment="1" applyProtection="1">
      <protection locked="0"/>
    </xf>
    <xf numFmtId="4" fontId="7" fillId="0" borderId="19" xfId="0" applyNumberFormat="1" applyFont="1" applyBorder="1" applyAlignment="1" applyProtection="1">
      <protection locked="0"/>
    </xf>
    <xf numFmtId="1" fontId="7" fillId="0" borderId="19" xfId="0" applyNumberFormat="1" applyFont="1" applyBorder="1" applyAlignment="1" applyProtection="1">
      <protection locked="0"/>
    </xf>
    <xf numFmtId="0" fontId="0" fillId="0" borderId="19" xfId="0" applyBorder="1" applyProtection="1">
      <protection locked="0"/>
    </xf>
    <xf numFmtId="0" fontId="0" fillId="0" borderId="5" xfId="0" applyBorder="1" applyProtection="1">
      <protection locked="0"/>
    </xf>
    <xf numFmtId="0" fontId="7" fillId="0" borderId="6" xfId="0" applyNumberFormat="1" applyFont="1" applyBorder="1" applyAlignment="1" applyProtection="1">
      <protection locked="0"/>
    </xf>
    <xf numFmtId="4" fontId="7" fillId="0" borderId="0" xfId="0" applyNumberFormat="1" applyFont="1" applyBorder="1" applyAlignment="1" applyProtection="1">
      <protection locked="0"/>
    </xf>
    <xf numFmtId="1" fontId="7" fillId="0" borderId="0" xfId="0" applyNumberFormat="1" applyFont="1" applyBorder="1" applyAlignment="1" applyProtection="1">
      <protection locked="0"/>
    </xf>
    <xf numFmtId="0" fontId="0" fillId="0" borderId="0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8" xfId="0" applyBorder="1" applyProtection="1">
      <protection locked="0"/>
    </xf>
    <xf numFmtId="0" fontId="0" fillId="0" borderId="20" xfId="0" applyBorder="1" applyProtection="1">
      <protection locked="0"/>
    </xf>
    <xf numFmtId="0" fontId="0" fillId="0" borderId="9" xfId="0" applyBorder="1" applyProtection="1">
      <protection locked="0"/>
    </xf>
    <xf numFmtId="8" fontId="7" fillId="4" borderId="24" xfId="0" applyNumberFormat="1" applyFont="1" applyFill="1" applyBorder="1" applyAlignment="1" applyProtection="1">
      <alignment horizontal="right" vertical="top" wrapText="1"/>
      <protection locked="0"/>
    </xf>
    <xf numFmtId="3" fontId="7" fillId="4" borderId="17" xfId="0" applyNumberFormat="1" applyFont="1" applyFill="1" applyBorder="1" applyAlignment="1" applyProtection="1">
      <protection locked="0"/>
    </xf>
    <xf numFmtId="1" fontId="7" fillId="4" borderId="18" xfId="0" applyNumberFormat="1" applyFont="1" applyFill="1" applyBorder="1" applyAlignment="1" applyProtection="1">
      <protection locked="0"/>
    </xf>
    <xf numFmtId="0" fontId="16" fillId="6" borderId="20" xfId="0" applyNumberFormat="1" applyFont="1" applyFill="1" applyBorder="1" applyAlignment="1" applyProtection="1">
      <alignment horizontal="left"/>
      <protection locked="0"/>
    </xf>
    <xf numFmtId="14" fontId="19" fillId="0" borderId="0" xfId="0" applyNumberFormat="1" applyFont="1" applyAlignment="1">
      <alignment horizontal="center"/>
    </xf>
    <xf numFmtId="0" fontId="13" fillId="0" borderId="21" xfId="0" applyFont="1" applyBorder="1" applyAlignment="1" applyProtection="1">
      <alignment vertical="top" wrapText="1"/>
      <protection locked="0"/>
    </xf>
    <xf numFmtId="0" fontId="13" fillId="0" borderId="22" xfId="0" applyFont="1" applyBorder="1" applyAlignment="1" applyProtection="1">
      <alignment vertical="top" wrapText="1"/>
      <protection locked="0"/>
    </xf>
    <xf numFmtId="0" fontId="13" fillId="0" borderId="23" xfId="0" applyFont="1" applyBorder="1" applyAlignment="1" applyProtection="1">
      <alignment vertical="top" wrapText="1"/>
      <protection locked="0"/>
    </xf>
    <xf numFmtId="0" fontId="15" fillId="0" borderId="25" xfId="0" applyFont="1" applyBorder="1" applyAlignment="1" applyProtection="1">
      <alignment vertical="top" wrapText="1"/>
      <protection locked="0"/>
    </xf>
    <xf numFmtId="0" fontId="15" fillId="0" borderId="27" xfId="0" applyFont="1" applyBorder="1" applyAlignment="1" applyProtection="1">
      <alignment vertical="top" wrapText="1"/>
      <protection locked="0"/>
    </xf>
    <xf numFmtId="0" fontId="7" fillId="0" borderId="25" xfId="0" applyFont="1" applyBorder="1" applyAlignment="1" applyProtection="1">
      <alignment vertical="top" wrapText="1"/>
      <protection locked="0"/>
    </xf>
    <xf numFmtId="0" fontId="7" fillId="0" borderId="28" xfId="0" applyFont="1" applyBorder="1" applyAlignment="1" applyProtection="1">
      <alignment vertical="top" wrapText="1"/>
      <protection locked="0"/>
    </xf>
    <xf numFmtId="0" fontId="15" fillId="0" borderId="21" xfId="0" applyFont="1" applyBorder="1" applyAlignment="1" applyProtection="1">
      <alignment vertical="top" wrapText="1"/>
      <protection locked="0"/>
    </xf>
    <xf numFmtId="0" fontId="15" fillId="0" borderId="22" xfId="0" applyFont="1" applyBorder="1" applyAlignment="1" applyProtection="1">
      <alignment vertical="top" wrapText="1"/>
      <protection locked="0"/>
    </xf>
    <xf numFmtId="0" fontId="15" fillId="0" borderId="23" xfId="0" applyFont="1" applyBorder="1" applyAlignment="1" applyProtection="1">
      <alignment vertical="top" wrapText="1"/>
      <protection locked="0"/>
    </xf>
    <xf numFmtId="0" fontId="7" fillId="0" borderId="11" xfId="0" applyNumberFormat="1" applyFont="1" applyBorder="1" applyAlignment="1" applyProtection="1">
      <alignment horizontal="center"/>
      <protection locked="0"/>
    </xf>
    <xf numFmtId="0" fontId="7" fillId="0" borderId="12" xfId="0" applyNumberFormat="1" applyFont="1" applyBorder="1" applyAlignment="1" applyProtection="1">
      <alignment horizontal="center"/>
      <protection locked="0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5" fillId="0" borderId="0" xfId="0" applyFont="1" applyAlignment="1" applyProtection="1">
      <alignment horizontal="left"/>
      <protection locked="0"/>
    </xf>
    <xf numFmtId="0" fontId="8" fillId="0" borderId="11" xfId="0" applyFont="1" applyBorder="1" applyAlignment="1" applyProtection="1">
      <alignment horizontal="center"/>
      <protection locked="0"/>
    </xf>
    <xf numFmtId="0" fontId="8" fillId="0" borderId="12" xfId="0" applyFont="1" applyBorder="1" applyAlignment="1" applyProtection="1">
      <alignment horizontal="center"/>
      <protection locked="0"/>
    </xf>
    <xf numFmtId="0" fontId="9" fillId="0" borderId="12" xfId="0" applyFont="1" applyBorder="1" applyAlignment="1" applyProtection="1">
      <alignment horizontal="center"/>
      <protection locked="0"/>
    </xf>
    <xf numFmtId="0" fontId="9" fillId="0" borderId="13" xfId="0" applyFont="1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14" xfId="0" applyBorder="1" applyAlignment="1" applyProtection="1">
      <alignment horizontal="center"/>
      <protection locked="0"/>
    </xf>
    <xf numFmtId="166" fontId="0" fillId="0" borderId="12" xfId="0" applyNumberFormat="1" applyBorder="1" applyAlignment="1" applyProtection="1">
      <alignment horizontal="left" wrapText="1"/>
      <protection locked="0"/>
    </xf>
    <xf numFmtId="166" fontId="0" fillId="0" borderId="10" xfId="0" applyNumberFormat="1" applyBorder="1" applyAlignment="1" applyProtection="1">
      <alignment horizontal="left" wrapText="1"/>
      <protection locked="0"/>
    </xf>
    <xf numFmtId="0" fontId="9" fillId="0" borderId="12" xfId="0" applyNumberFormat="1" applyFont="1" applyBorder="1" applyAlignment="1" applyProtection="1">
      <alignment horizontal="center"/>
      <protection locked="0"/>
    </xf>
    <xf numFmtId="49" fontId="0" fillId="0" borderId="6" xfId="0" applyNumberFormat="1" applyBorder="1" applyAlignment="1" applyProtection="1">
      <alignment horizontal="center"/>
      <protection locked="0"/>
    </xf>
    <xf numFmtId="49" fontId="0" fillId="0" borderId="0" xfId="0" applyNumberFormat="1" applyAlignment="1" applyProtection="1">
      <alignment horizontal="center"/>
      <protection locked="0"/>
    </xf>
    <xf numFmtId="0" fontId="2" fillId="0" borderId="2" xfId="0" applyFont="1" applyBorder="1" applyAlignment="1" applyProtection="1">
      <alignment horizontal="center"/>
    </xf>
    <xf numFmtId="0" fontId="3" fillId="0" borderId="3" xfId="0" applyFont="1" applyBorder="1" applyProtection="1"/>
  </cellXfs>
  <cellStyles count="3">
    <cellStyle name="Euro" xfId="2"/>
    <cellStyle name="Standard" xfId="0" builtinId="0"/>
    <cellStyle name="Währung" xfId="1" builtinId="4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11"/>
  <sheetViews>
    <sheetView tabSelected="1" workbookViewId="0">
      <selection activeCell="B90" sqref="B90"/>
    </sheetView>
  </sheetViews>
  <sheetFormatPr baseColWidth="10" defaultRowHeight="14.4"/>
  <cols>
    <col min="1" max="1" width="22" bestFit="1" customWidth="1"/>
    <col min="2" max="2" width="16.33203125" customWidth="1"/>
    <col min="3" max="3" width="20.33203125" bestFit="1" customWidth="1"/>
    <col min="4" max="4" width="14.5546875" bestFit="1" customWidth="1"/>
    <col min="5" max="5" width="8.88671875" bestFit="1" customWidth="1"/>
    <col min="6" max="6" width="11.5546875" bestFit="1" customWidth="1"/>
    <col min="7" max="7" width="7.33203125" bestFit="1" customWidth="1"/>
    <col min="8" max="8" width="13.44140625" bestFit="1" customWidth="1"/>
    <col min="10" max="10" width="5.88671875" customWidth="1"/>
    <col min="11" max="11" width="6.109375" customWidth="1"/>
    <col min="12" max="12" width="6.44140625" customWidth="1"/>
  </cols>
  <sheetData>
    <row r="1" spans="1:12" ht="23.4">
      <c r="A1" s="3" t="s">
        <v>0</v>
      </c>
      <c r="B1" s="106"/>
      <c r="C1" s="106"/>
      <c r="D1" s="106"/>
      <c r="E1" s="106"/>
      <c r="G1" s="91">
        <f ca="1">TODAY()</f>
        <v>43239</v>
      </c>
      <c r="H1" s="91"/>
    </row>
    <row r="2" spans="1:12" ht="29.4" thickBot="1">
      <c r="G2" t="s">
        <v>3</v>
      </c>
      <c r="H2" s="1" t="s">
        <v>76</v>
      </c>
    </row>
    <row r="3" spans="1:12" ht="62.25" customHeight="1" thickBot="1">
      <c r="A3" s="104" t="s">
        <v>5</v>
      </c>
      <c r="B3" s="105"/>
      <c r="C3" s="105"/>
      <c r="D3" s="105"/>
      <c r="E3" s="105"/>
      <c r="G3" s="2">
        <f>IF(H3&lt;=J10,6,IF(H3&lt;=J9,5,IF(H3&lt;=J8,4,IF(H3&lt;=J7,3,IF(H3&lt;=J6,2,1)))))</f>
        <v>6</v>
      </c>
      <c r="H3" s="4">
        <f>SUM(H6:H109)</f>
        <v>0</v>
      </c>
    </row>
    <row r="4" spans="1:12" ht="15.6">
      <c r="J4" s="118" t="s">
        <v>4</v>
      </c>
      <c r="K4" s="118"/>
      <c r="L4" s="118"/>
    </row>
    <row r="5" spans="1:12">
      <c r="G5" t="s">
        <v>1</v>
      </c>
      <c r="H5" t="s">
        <v>2</v>
      </c>
      <c r="J5" s="119">
        <v>25</v>
      </c>
      <c r="K5" s="119">
        <v>23</v>
      </c>
      <c r="L5" s="119">
        <v>1</v>
      </c>
    </row>
    <row r="6" spans="1:12" ht="15" thickBot="1">
      <c r="A6" s="5"/>
      <c r="B6" s="6"/>
      <c r="C6" s="6"/>
      <c r="D6" s="6"/>
      <c r="E6" s="6"/>
      <c r="F6" s="6"/>
      <c r="J6" s="119">
        <v>22.5</v>
      </c>
      <c r="K6" s="119">
        <v>20</v>
      </c>
      <c r="L6" s="119">
        <v>2</v>
      </c>
    </row>
    <row r="7" spans="1:12" ht="15" thickBot="1">
      <c r="A7" s="7" t="s">
        <v>6</v>
      </c>
      <c r="B7" s="8" t="s">
        <v>7</v>
      </c>
      <c r="C7" s="6"/>
      <c r="D7" s="6"/>
      <c r="E7" s="6"/>
      <c r="F7" s="6"/>
      <c r="J7" s="119">
        <v>19.5</v>
      </c>
      <c r="K7" s="119">
        <v>16</v>
      </c>
      <c r="L7" s="119">
        <v>3</v>
      </c>
    </row>
    <row r="8" spans="1:12">
      <c r="A8" s="9" t="s">
        <v>8</v>
      </c>
      <c r="B8" s="10">
        <v>970000</v>
      </c>
      <c r="C8" s="11" t="s">
        <v>9</v>
      </c>
      <c r="D8" s="12"/>
      <c r="E8" s="6"/>
      <c r="F8" s="6"/>
      <c r="G8">
        <v>1</v>
      </c>
      <c r="H8" s="6"/>
      <c r="J8" s="119">
        <v>15.5</v>
      </c>
      <c r="K8" s="119">
        <v>11</v>
      </c>
      <c r="L8" s="119">
        <v>4</v>
      </c>
    </row>
    <row r="9" spans="1:12">
      <c r="A9" s="9" t="s">
        <v>10</v>
      </c>
      <c r="B9" s="10">
        <v>860000</v>
      </c>
      <c r="C9" s="13" t="s">
        <v>11</v>
      </c>
      <c r="D9" s="14"/>
      <c r="E9" s="6"/>
      <c r="F9" s="6"/>
      <c r="G9">
        <v>1</v>
      </c>
      <c r="H9" s="6"/>
      <c r="J9" s="119">
        <v>10.5</v>
      </c>
      <c r="K9" s="119">
        <v>6</v>
      </c>
      <c r="L9" s="119">
        <v>5</v>
      </c>
    </row>
    <row r="10" spans="1:12">
      <c r="A10" s="9" t="s">
        <v>12</v>
      </c>
      <c r="B10" s="10">
        <v>700000</v>
      </c>
      <c r="C10" s="13" t="s">
        <v>50</v>
      </c>
      <c r="D10" s="14"/>
      <c r="E10" s="6"/>
      <c r="F10" s="6"/>
      <c r="G10">
        <v>1</v>
      </c>
      <c r="H10" s="6"/>
      <c r="J10" s="119">
        <v>5.5</v>
      </c>
      <c r="K10" s="119">
        <v>0</v>
      </c>
      <c r="L10" s="119">
        <v>6</v>
      </c>
    </row>
    <row r="11" spans="1:12" ht="15" thickBot="1">
      <c r="A11" s="9" t="s">
        <v>13</v>
      </c>
      <c r="B11" s="10">
        <v>1200000</v>
      </c>
      <c r="C11" s="15" t="s">
        <v>14</v>
      </c>
      <c r="D11" s="16"/>
      <c r="E11" s="6"/>
      <c r="F11" s="6"/>
      <c r="G11">
        <v>1</v>
      </c>
      <c r="H11" s="6"/>
    </row>
    <row r="12" spans="1:12">
      <c r="A12" s="9" t="s">
        <v>15</v>
      </c>
      <c r="B12" s="17">
        <v>930000</v>
      </c>
      <c r="C12" s="6"/>
      <c r="D12" s="6"/>
      <c r="E12" s="6"/>
      <c r="F12" s="6"/>
      <c r="H12" s="6"/>
    </row>
    <row r="13" spans="1:12">
      <c r="A13" s="9" t="s">
        <v>16</v>
      </c>
      <c r="B13" s="17">
        <v>720000</v>
      </c>
      <c r="C13" s="6"/>
      <c r="D13" s="6"/>
      <c r="E13" s="6"/>
      <c r="F13" s="6"/>
      <c r="H13" s="6"/>
    </row>
    <row r="14" spans="1:12">
      <c r="A14" s="9" t="s">
        <v>17</v>
      </c>
      <c r="B14" s="17">
        <v>860000</v>
      </c>
      <c r="C14" s="6"/>
      <c r="D14" s="6"/>
      <c r="E14" s="6"/>
      <c r="F14" s="6"/>
      <c r="H14" s="6"/>
    </row>
    <row r="15" spans="1:12">
      <c r="A15" s="9" t="s">
        <v>18</v>
      </c>
      <c r="B15" s="17">
        <v>910000</v>
      </c>
      <c r="C15" s="6"/>
      <c r="D15" s="6"/>
      <c r="E15" s="6"/>
      <c r="F15" s="6"/>
      <c r="H15" s="6"/>
    </row>
    <row r="16" spans="1:12" ht="15" thickBot="1">
      <c r="A16" s="18" t="s">
        <v>19</v>
      </c>
      <c r="B16" s="19">
        <v>975000</v>
      </c>
      <c r="C16" s="6"/>
      <c r="D16" s="6"/>
      <c r="E16" s="6"/>
      <c r="F16" s="6"/>
      <c r="H16" s="6"/>
    </row>
    <row r="17" spans="1:8" ht="15" thickBot="1">
      <c r="A17" s="6"/>
      <c r="B17" s="6"/>
      <c r="C17" s="6"/>
      <c r="D17" s="6"/>
      <c r="E17" s="6"/>
      <c r="F17" s="6"/>
      <c r="H17" s="6"/>
    </row>
    <row r="18" spans="1:8" ht="15.6">
      <c r="A18" s="20"/>
      <c r="B18" s="21" t="s">
        <v>20</v>
      </c>
      <c r="C18" s="21" t="s">
        <v>21</v>
      </c>
      <c r="D18" s="22" t="s">
        <v>22</v>
      </c>
      <c r="E18" s="6"/>
      <c r="F18" s="6"/>
      <c r="H18" s="6"/>
    </row>
    <row r="19" spans="1:8" ht="15.6">
      <c r="A19" s="23" t="s">
        <v>23</v>
      </c>
      <c r="B19" s="24">
        <v>45000</v>
      </c>
      <c r="C19" s="25"/>
      <c r="D19" s="26">
        <v>34000</v>
      </c>
      <c r="E19" s="6"/>
      <c r="F19" s="6"/>
      <c r="G19">
        <v>1</v>
      </c>
      <c r="H19" s="6"/>
    </row>
    <row r="20" spans="1:8" ht="15.6">
      <c r="A20" s="23" t="s">
        <v>24</v>
      </c>
      <c r="B20" s="24">
        <v>56000</v>
      </c>
      <c r="C20" s="24">
        <v>18500</v>
      </c>
      <c r="D20" s="27"/>
      <c r="E20" s="6"/>
      <c r="F20" s="6"/>
      <c r="G20">
        <v>1</v>
      </c>
      <c r="H20" s="6"/>
    </row>
    <row r="21" spans="1:8" ht="15.6">
      <c r="A21" s="23" t="s">
        <v>25</v>
      </c>
      <c r="B21" s="25"/>
      <c r="C21" s="24">
        <v>23700</v>
      </c>
      <c r="D21" s="26">
        <v>45000</v>
      </c>
      <c r="E21" s="6"/>
      <c r="F21" s="6"/>
      <c r="G21">
        <v>1</v>
      </c>
      <c r="H21" s="6"/>
    </row>
    <row r="22" spans="1:8" ht="16.2" thickBot="1">
      <c r="A22" s="28" t="s">
        <v>26</v>
      </c>
      <c r="B22" s="29">
        <v>47800</v>
      </c>
      <c r="C22" s="29">
        <v>10430</v>
      </c>
      <c r="D22" s="30"/>
      <c r="E22" s="6"/>
      <c r="F22" s="6"/>
      <c r="G22">
        <v>1</v>
      </c>
      <c r="H22" s="6"/>
    </row>
    <row r="23" spans="1:8">
      <c r="A23" s="6"/>
      <c r="B23" s="6"/>
      <c r="C23" s="6"/>
      <c r="D23" s="6"/>
      <c r="E23" s="6"/>
      <c r="F23" s="6"/>
      <c r="H23" s="6"/>
    </row>
    <row r="24" spans="1:8" ht="15" thickBot="1">
      <c r="A24" s="6"/>
      <c r="B24" s="6"/>
      <c r="C24" s="6"/>
      <c r="D24" s="6"/>
      <c r="E24" s="6"/>
      <c r="F24" s="6"/>
      <c r="H24" s="6"/>
    </row>
    <row r="25" spans="1:8" ht="15.6">
      <c r="A25" s="107" t="s">
        <v>27</v>
      </c>
      <c r="B25" s="108"/>
      <c r="C25" s="31" t="s">
        <v>20</v>
      </c>
      <c r="D25" s="32" t="s">
        <v>28</v>
      </c>
      <c r="E25" s="6"/>
      <c r="F25" s="6"/>
      <c r="H25" s="6"/>
    </row>
    <row r="26" spans="1:8" ht="15.6">
      <c r="A26" s="33" t="s">
        <v>29</v>
      </c>
      <c r="B26" s="34" t="s">
        <v>30</v>
      </c>
      <c r="C26" s="24">
        <v>45000</v>
      </c>
      <c r="D26" s="35"/>
      <c r="E26" s="116"/>
      <c r="F26" s="117"/>
      <c r="G26">
        <v>2</v>
      </c>
      <c r="H26" s="6"/>
    </row>
    <row r="27" spans="1:8" ht="15.6">
      <c r="A27" s="33" t="s">
        <v>31</v>
      </c>
      <c r="B27" s="34" t="s">
        <v>32</v>
      </c>
      <c r="C27" s="24">
        <v>130000</v>
      </c>
      <c r="D27" s="35"/>
      <c r="E27" s="6"/>
      <c r="F27" s="6"/>
      <c r="H27" s="6"/>
    </row>
    <row r="28" spans="1:8" ht="15.6">
      <c r="A28" s="33" t="s">
        <v>33</v>
      </c>
      <c r="B28" s="34" t="s">
        <v>34</v>
      </c>
      <c r="C28" s="24">
        <v>65000</v>
      </c>
      <c r="D28" s="35"/>
      <c r="E28" s="6"/>
      <c r="F28" s="6"/>
      <c r="H28" s="6"/>
    </row>
    <row r="29" spans="1:8" ht="15.6">
      <c r="A29" s="33" t="s">
        <v>35</v>
      </c>
      <c r="B29" s="34" t="s">
        <v>36</v>
      </c>
      <c r="C29" s="24">
        <v>77000</v>
      </c>
      <c r="D29" s="35"/>
      <c r="E29" s="6"/>
      <c r="F29" s="6"/>
      <c r="H29" s="6"/>
    </row>
    <row r="30" spans="1:8" ht="16.2" thickBot="1">
      <c r="A30" s="36" t="s">
        <v>37</v>
      </c>
      <c r="B30" s="37" t="s">
        <v>38</v>
      </c>
      <c r="C30" s="29">
        <v>56000</v>
      </c>
      <c r="D30" s="38"/>
      <c r="E30" s="6"/>
      <c r="F30" s="6"/>
      <c r="H30" s="6"/>
    </row>
    <row r="31" spans="1:8" ht="15.6">
      <c r="A31" s="39"/>
      <c r="B31" s="39"/>
      <c r="C31" s="39"/>
      <c r="D31" s="40" t="s">
        <v>49</v>
      </c>
      <c r="E31" s="6"/>
      <c r="F31" s="6"/>
      <c r="H31" s="6"/>
    </row>
    <row r="32" spans="1:8" ht="15.6">
      <c r="A32" s="41" t="s">
        <v>39</v>
      </c>
      <c r="B32" s="42"/>
      <c r="C32" s="42"/>
      <c r="D32" s="42"/>
      <c r="E32" s="43"/>
      <c r="F32" s="43"/>
      <c r="H32" s="6"/>
    </row>
    <row r="33" spans="1:8" ht="15.6">
      <c r="A33" s="41" t="s">
        <v>40</v>
      </c>
      <c r="B33" s="42"/>
      <c r="C33" s="42"/>
      <c r="D33" s="42"/>
      <c r="E33" s="43"/>
      <c r="F33" s="43"/>
      <c r="H33" s="6"/>
    </row>
    <row r="34" spans="1:8" ht="15" thickBot="1">
      <c r="A34" s="6"/>
      <c r="B34" s="6"/>
      <c r="C34" s="6"/>
      <c r="D34" s="6"/>
      <c r="E34" s="6"/>
      <c r="F34" s="6"/>
      <c r="H34" s="6"/>
    </row>
    <row r="35" spans="1:8" ht="15.6">
      <c r="A35" s="111" t="s">
        <v>43</v>
      </c>
      <c r="B35" s="113" t="s">
        <v>45</v>
      </c>
      <c r="C35" s="115" t="s">
        <v>41</v>
      </c>
      <c r="D35" s="115"/>
      <c r="E35" s="109" t="s">
        <v>42</v>
      </c>
      <c r="F35" s="110"/>
      <c r="H35" s="6"/>
    </row>
    <row r="36" spans="1:8" ht="30" customHeight="1">
      <c r="A36" s="112"/>
      <c r="B36" s="114"/>
      <c r="C36" s="44" t="s">
        <v>46</v>
      </c>
      <c r="D36" s="45" t="s">
        <v>47</v>
      </c>
      <c r="E36" s="45" t="s">
        <v>48</v>
      </c>
      <c r="F36" s="46" t="s">
        <v>44</v>
      </c>
      <c r="H36" s="6"/>
    </row>
    <row r="37" spans="1:8">
      <c r="A37" s="47">
        <v>38232</v>
      </c>
      <c r="B37" s="48"/>
      <c r="C37" s="48">
        <v>18</v>
      </c>
      <c r="D37" s="48"/>
      <c r="E37" s="48"/>
      <c r="F37" s="46"/>
      <c r="H37" s="6"/>
    </row>
    <row r="38" spans="1:8">
      <c r="A38" s="47">
        <v>38236</v>
      </c>
      <c r="B38" s="49"/>
      <c r="C38" s="48">
        <v>545</v>
      </c>
      <c r="D38" s="49"/>
      <c r="E38" s="48">
        <v>47.23</v>
      </c>
      <c r="F38" s="50"/>
      <c r="G38">
        <v>1</v>
      </c>
      <c r="H38" s="6"/>
    </row>
    <row r="39" spans="1:8">
      <c r="A39" s="47">
        <v>38241</v>
      </c>
      <c r="B39" s="49"/>
      <c r="C39" s="48">
        <v>1098</v>
      </c>
      <c r="D39" s="49"/>
      <c r="E39" s="48">
        <v>46.83</v>
      </c>
      <c r="F39" s="50"/>
      <c r="G39">
        <v>1</v>
      </c>
      <c r="H39" s="6"/>
    </row>
    <row r="40" spans="1:8">
      <c r="A40" s="47">
        <v>38243</v>
      </c>
      <c r="B40" s="49"/>
      <c r="C40" s="48">
        <v>1501</v>
      </c>
      <c r="D40" s="49"/>
      <c r="E40" s="48">
        <v>38.51</v>
      </c>
      <c r="F40" s="50"/>
      <c r="G40">
        <v>1</v>
      </c>
      <c r="H40" s="6"/>
    </row>
    <row r="41" spans="1:8">
      <c r="A41" s="47">
        <v>38249</v>
      </c>
      <c r="B41" s="49"/>
      <c r="C41" s="48">
        <v>2108</v>
      </c>
      <c r="D41" s="49"/>
      <c r="E41" s="48">
        <v>52.74</v>
      </c>
      <c r="F41" s="50"/>
      <c r="H41" s="6"/>
    </row>
    <row r="42" spans="1:8">
      <c r="A42" s="47">
        <v>38255</v>
      </c>
      <c r="B42" s="49"/>
      <c r="C42" s="48">
        <v>2620</v>
      </c>
      <c r="D42" s="49"/>
      <c r="E42" s="48">
        <v>43.58</v>
      </c>
      <c r="F42" s="50"/>
      <c r="H42" s="6"/>
    </row>
    <row r="43" spans="1:8" ht="15" thickBot="1">
      <c r="A43" s="51">
        <v>38260</v>
      </c>
      <c r="B43" s="49"/>
      <c r="C43" s="52">
        <v>3055</v>
      </c>
      <c r="D43" s="49"/>
      <c r="E43" s="52">
        <v>39.549999999999997</v>
      </c>
      <c r="F43" s="50"/>
      <c r="H43" s="6"/>
    </row>
    <row r="44" spans="1:8">
      <c r="A44" s="6"/>
      <c r="B44" s="6"/>
      <c r="C44" s="6"/>
      <c r="D44" s="6"/>
      <c r="E44" s="6"/>
      <c r="F44" s="6"/>
      <c r="H44" s="6"/>
    </row>
    <row r="45" spans="1:8">
      <c r="A45" s="6"/>
      <c r="B45" s="6"/>
      <c r="C45" s="6"/>
      <c r="D45" s="6"/>
      <c r="E45" s="6"/>
      <c r="F45" s="6"/>
      <c r="H45" s="6"/>
    </row>
    <row r="46" spans="1:8">
      <c r="A46" s="92" t="s">
        <v>51</v>
      </c>
      <c r="B46" s="93"/>
      <c r="C46" s="94"/>
      <c r="D46" s="53">
        <v>1.53</v>
      </c>
      <c r="E46" s="6"/>
      <c r="F46" s="6"/>
      <c r="H46" s="6"/>
    </row>
    <row r="47" spans="1:8">
      <c r="A47" s="95" t="s">
        <v>52</v>
      </c>
      <c r="B47" s="54" t="s">
        <v>53</v>
      </c>
      <c r="C47" s="54" t="s">
        <v>54</v>
      </c>
      <c r="D47" s="97"/>
      <c r="E47" s="6"/>
      <c r="F47" s="6"/>
      <c r="H47" s="6"/>
    </row>
    <row r="48" spans="1:8">
      <c r="A48" s="96"/>
      <c r="B48" s="55" t="s">
        <v>55</v>
      </c>
      <c r="C48" s="55" t="s">
        <v>56</v>
      </c>
      <c r="D48" s="98"/>
      <c r="E48" s="6"/>
      <c r="F48" s="6"/>
      <c r="H48" s="6"/>
    </row>
    <row r="49" spans="1:8">
      <c r="A49" s="56" t="s">
        <v>57</v>
      </c>
      <c r="B49" s="57">
        <v>12</v>
      </c>
      <c r="C49" s="87"/>
      <c r="D49" s="58"/>
      <c r="E49" s="6"/>
      <c r="F49" s="6"/>
      <c r="G49">
        <v>1</v>
      </c>
      <c r="H49" s="6"/>
    </row>
    <row r="50" spans="1:8">
      <c r="A50" s="56" t="s">
        <v>58</v>
      </c>
      <c r="B50" s="57">
        <v>15</v>
      </c>
      <c r="C50" s="87"/>
      <c r="D50" s="58"/>
      <c r="E50" s="6"/>
      <c r="F50" s="6"/>
      <c r="H50" s="6"/>
    </row>
    <row r="51" spans="1:8">
      <c r="A51" s="56" t="s">
        <v>59</v>
      </c>
      <c r="B51" s="57">
        <v>9</v>
      </c>
      <c r="C51" s="87"/>
      <c r="D51" s="58"/>
      <c r="E51" s="6"/>
      <c r="F51" s="6"/>
      <c r="H51" s="6"/>
    </row>
    <row r="52" spans="1:8">
      <c r="A52" s="56" t="s">
        <v>60</v>
      </c>
      <c r="B52" s="57">
        <v>21</v>
      </c>
      <c r="C52" s="87"/>
      <c r="D52" s="58"/>
      <c r="E52" s="6"/>
      <c r="F52" s="6"/>
      <c r="H52" s="6"/>
    </row>
    <row r="53" spans="1:8">
      <c r="A53" s="56" t="s">
        <v>61</v>
      </c>
      <c r="B53" s="57">
        <v>11</v>
      </c>
      <c r="C53" s="87"/>
      <c r="D53" s="59"/>
      <c r="E53" s="6"/>
      <c r="F53" s="6"/>
      <c r="H53" s="6"/>
    </row>
    <row r="54" spans="1:8">
      <c r="A54" s="99" t="s">
        <v>62</v>
      </c>
      <c r="B54" s="100"/>
      <c r="C54" s="101"/>
      <c r="D54" s="87"/>
      <c r="E54" s="6"/>
      <c r="F54" s="6"/>
      <c r="G54">
        <v>1</v>
      </c>
      <c r="H54" s="6"/>
    </row>
    <row r="55" spans="1:8" ht="15" thickBot="1">
      <c r="A55" s="6"/>
      <c r="B55" s="6"/>
      <c r="C55" s="6"/>
      <c r="D55" s="6"/>
      <c r="E55" s="6"/>
      <c r="F55" s="6"/>
      <c r="H55" s="6"/>
    </row>
    <row r="56" spans="1:8">
      <c r="A56" s="102" t="s">
        <v>63</v>
      </c>
      <c r="B56" s="103"/>
      <c r="C56" s="60"/>
      <c r="D56" s="6"/>
      <c r="E56" s="6"/>
      <c r="F56" s="6"/>
      <c r="H56" s="6"/>
    </row>
    <row r="57" spans="1:8">
      <c r="A57" s="61" t="s">
        <v>64</v>
      </c>
      <c r="B57" s="62" t="s">
        <v>65</v>
      </c>
      <c r="C57" s="63" t="s">
        <v>66</v>
      </c>
      <c r="D57" s="6"/>
      <c r="E57" s="6"/>
      <c r="F57" s="6"/>
      <c r="H57" s="6"/>
    </row>
    <row r="58" spans="1:8">
      <c r="A58" s="61" t="s">
        <v>67</v>
      </c>
      <c r="B58" s="64"/>
      <c r="C58" s="65"/>
      <c r="D58" s="66" t="s">
        <v>74</v>
      </c>
      <c r="E58" s="6"/>
      <c r="F58" s="6"/>
      <c r="G58">
        <v>2</v>
      </c>
      <c r="H58" s="6"/>
    </row>
    <row r="59" spans="1:8">
      <c r="A59" s="61" t="s">
        <v>68</v>
      </c>
      <c r="B59" s="64"/>
      <c r="C59" s="65"/>
      <c r="D59" s="6"/>
      <c r="E59" s="6"/>
      <c r="F59" s="6"/>
      <c r="G59">
        <v>2</v>
      </c>
      <c r="H59" s="6"/>
    </row>
    <row r="60" spans="1:8">
      <c r="A60" s="61" t="s">
        <v>69</v>
      </c>
      <c r="B60" s="64"/>
      <c r="C60" s="65"/>
      <c r="D60" s="6"/>
      <c r="E60" s="6"/>
      <c r="F60" s="6"/>
      <c r="H60" s="6"/>
    </row>
    <row r="61" spans="1:8">
      <c r="A61" s="61" t="s">
        <v>70</v>
      </c>
      <c r="B61" s="64"/>
      <c r="C61" s="65"/>
      <c r="D61" s="6"/>
      <c r="E61" s="6"/>
      <c r="F61" s="6"/>
      <c r="H61" s="6"/>
    </row>
    <row r="62" spans="1:8" ht="15" thickBot="1">
      <c r="A62" s="67" t="s">
        <v>71</v>
      </c>
      <c r="B62" s="88"/>
      <c r="C62" s="89"/>
      <c r="D62" s="6"/>
      <c r="E62" s="6"/>
      <c r="F62" s="6"/>
      <c r="G62">
        <v>1</v>
      </c>
      <c r="H62" s="6"/>
    </row>
    <row r="63" spans="1:8">
      <c r="A63" s="68"/>
      <c r="B63" s="68"/>
      <c r="C63" s="68"/>
      <c r="D63" s="6"/>
      <c r="E63" s="6"/>
      <c r="F63" s="6"/>
      <c r="H63" s="6"/>
    </row>
    <row r="64" spans="1:8">
      <c r="A64" s="69" t="s">
        <v>72</v>
      </c>
      <c r="B64" s="70" t="s">
        <v>64</v>
      </c>
      <c r="C64" s="71" t="s">
        <v>73</v>
      </c>
      <c r="D64" s="6"/>
      <c r="E64" s="6"/>
      <c r="F64" s="6"/>
      <c r="H64" s="6"/>
    </row>
    <row r="65" spans="1:8">
      <c r="A65" s="68">
        <v>1</v>
      </c>
      <c r="B65" s="72" t="s">
        <v>67</v>
      </c>
      <c r="C65" s="73">
        <v>50</v>
      </c>
      <c r="D65" s="6"/>
      <c r="E65" s="6"/>
      <c r="F65" s="6"/>
      <c r="H65" s="6"/>
    </row>
    <row r="66" spans="1:8">
      <c r="A66" s="68">
        <v>2</v>
      </c>
      <c r="B66" s="72" t="s">
        <v>68</v>
      </c>
      <c r="C66" s="73">
        <v>100</v>
      </c>
      <c r="D66" s="6"/>
      <c r="E66" s="6"/>
      <c r="F66" s="6"/>
      <c r="H66" s="6"/>
    </row>
    <row r="67" spans="1:8">
      <c r="A67" s="68">
        <v>3</v>
      </c>
      <c r="B67" s="72" t="s">
        <v>69</v>
      </c>
      <c r="C67" s="73">
        <v>250</v>
      </c>
      <c r="D67" s="6"/>
      <c r="E67" s="6"/>
      <c r="F67" s="6"/>
      <c r="H67" s="6"/>
    </row>
    <row r="68" spans="1:8">
      <c r="A68" s="68">
        <v>4</v>
      </c>
      <c r="B68" s="72" t="s">
        <v>70</v>
      </c>
      <c r="C68" s="73">
        <v>300</v>
      </c>
      <c r="D68" s="6"/>
      <c r="E68" s="6"/>
      <c r="F68" s="6"/>
      <c r="H68" s="6"/>
    </row>
    <row r="69" spans="1:8">
      <c r="A69" s="68">
        <v>5</v>
      </c>
      <c r="B69" s="72" t="s">
        <v>70</v>
      </c>
      <c r="C69" s="73">
        <v>20</v>
      </c>
      <c r="D69" s="6"/>
      <c r="E69" s="6"/>
      <c r="F69" s="6"/>
      <c r="H69" s="6"/>
    </row>
    <row r="70" spans="1:8">
      <c r="A70" s="68">
        <v>6</v>
      </c>
      <c r="B70" s="72" t="s">
        <v>67</v>
      </c>
      <c r="C70" s="73">
        <v>100</v>
      </c>
      <c r="D70" s="6"/>
      <c r="E70" s="6"/>
      <c r="F70" s="6"/>
      <c r="H70" s="6"/>
    </row>
    <row r="71" spans="1:8">
      <c r="A71" s="68">
        <v>7</v>
      </c>
      <c r="B71" s="72" t="s">
        <v>68</v>
      </c>
      <c r="C71" s="73">
        <v>200</v>
      </c>
      <c r="D71" s="6"/>
      <c r="E71" s="6"/>
      <c r="F71" s="6"/>
      <c r="H71" s="6"/>
    </row>
    <row r="72" spans="1:8">
      <c r="A72" s="68">
        <v>8</v>
      </c>
      <c r="B72" s="72" t="s">
        <v>69</v>
      </c>
      <c r="C72" s="73">
        <v>20</v>
      </c>
      <c r="D72" s="6"/>
      <c r="E72" s="6"/>
      <c r="F72" s="6"/>
      <c r="H72" s="6"/>
    </row>
    <row r="73" spans="1:8">
      <c r="A73" s="68">
        <v>9</v>
      </c>
      <c r="B73" s="72" t="s">
        <v>68</v>
      </c>
      <c r="C73" s="73">
        <v>100</v>
      </c>
      <c r="D73" s="6"/>
      <c r="E73" s="6"/>
      <c r="F73" s="6"/>
      <c r="H73" s="6"/>
    </row>
    <row r="74" spans="1:8">
      <c r="A74" s="68">
        <v>10</v>
      </c>
      <c r="B74" s="72" t="s">
        <v>67</v>
      </c>
      <c r="C74" s="73">
        <v>400</v>
      </c>
      <c r="D74" s="6"/>
      <c r="E74" s="6"/>
      <c r="F74" s="6"/>
      <c r="H74" s="6"/>
    </row>
    <row r="75" spans="1:8">
      <c r="A75" s="68">
        <v>11</v>
      </c>
      <c r="B75" s="72" t="s">
        <v>69</v>
      </c>
      <c r="C75" s="73">
        <v>40</v>
      </c>
      <c r="D75" s="6"/>
      <c r="E75" s="6"/>
      <c r="F75" s="6"/>
      <c r="H75" s="6"/>
    </row>
    <row r="76" spans="1:8">
      <c r="A76" s="68">
        <v>12</v>
      </c>
      <c r="B76" s="72" t="s">
        <v>68</v>
      </c>
      <c r="C76" s="73">
        <v>20</v>
      </c>
      <c r="D76" s="6"/>
      <c r="E76" s="6"/>
      <c r="F76" s="6"/>
      <c r="H76" s="6"/>
    </row>
    <row r="77" spans="1:8">
      <c r="A77" s="68">
        <v>13</v>
      </c>
      <c r="B77" s="72" t="s">
        <v>69</v>
      </c>
      <c r="C77" s="73">
        <v>40</v>
      </c>
      <c r="D77" s="6"/>
      <c r="E77" s="6"/>
      <c r="F77" s="6"/>
      <c r="H77" s="6"/>
    </row>
    <row r="78" spans="1:8">
      <c r="A78" s="68">
        <v>14</v>
      </c>
      <c r="B78" s="72" t="s">
        <v>70</v>
      </c>
      <c r="C78" s="73">
        <v>30</v>
      </c>
      <c r="D78" s="6"/>
      <c r="E78" s="6"/>
      <c r="F78" s="6"/>
      <c r="H78" s="6"/>
    </row>
    <row r="79" spans="1:8">
      <c r="A79" s="68">
        <v>15</v>
      </c>
      <c r="B79" s="72" t="s">
        <v>67</v>
      </c>
      <c r="C79" s="73">
        <v>50</v>
      </c>
      <c r="D79" s="6"/>
      <c r="E79" s="6"/>
      <c r="F79" s="6"/>
      <c r="H79" s="6"/>
    </row>
    <row r="80" spans="1:8">
      <c r="A80" s="68">
        <v>16</v>
      </c>
      <c r="B80" s="72" t="s">
        <v>68</v>
      </c>
      <c r="C80" s="73">
        <v>50</v>
      </c>
      <c r="D80" s="6"/>
      <c r="E80" s="6"/>
      <c r="F80" s="6"/>
      <c r="H80" s="6"/>
    </row>
    <row r="81" spans="1:8">
      <c r="A81" s="68">
        <v>17</v>
      </c>
      <c r="B81" s="72" t="s">
        <v>67</v>
      </c>
      <c r="C81" s="73">
        <v>100</v>
      </c>
      <c r="D81" s="6"/>
      <c r="E81" s="6"/>
      <c r="F81" s="6"/>
      <c r="H81" s="6"/>
    </row>
    <row r="82" spans="1:8">
      <c r="A82" s="68">
        <v>18</v>
      </c>
      <c r="B82" s="72" t="s">
        <v>69</v>
      </c>
      <c r="C82" s="73">
        <v>50</v>
      </c>
      <c r="D82" s="6"/>
      <c r="E82" s="6"/>
      <c r="F82" s="6"/>
      <c r="H82" s="6"/>
    </row>
    <row r="83" spans="1:8">
      <c r="A83" s="68">
        <v>19</v>
      </c>
      <c r="B83" s="72" t="s">
        <v>70</v>
      </c>
      <c r="C83" s="73">
        <v>50</v>
      </c>
      <c r="D83" s="6"/>
      <c r="E83" s="6"/>
      <c r="F83" s="6"/>
      <c r="H83" s="6"/>
    </row>
    <row r="84" spans="1:8">
      <c r="A84" s="68">
        <v>20</v>
      </c>
      <c r="B84" s="72" t="s">
        <v>68</v>
      </c>
      <c r="C84" s="73">
        <v>200</v>
      </c>
      <c r="D84" s="6"/>
      <c r="E84" s="6"/>
      <c r="F84" s="6"/>
      <c r="H84" s="6"/>
    </row>
    <row r="85" spans="1:8">
      <c r="A85" s="68">
        <v>21</v>
      </c>
      <c r="B85" s="72" t="s">
        <v>68</v>
      </c>
      <c r="C85" s="73">
        <v>100</v>
      </c>
      <c r="D85" s="6"/>
      <c r="E85" s="6"/>
      <c r="F85" s="6"/>
      <c r="H85" s="6"/>
    </row>
    <row r="86" spans="1:8">
      <c r="A86" s="68">
        <v>22</v>
      </c>
      <c r="B86" s="72" t="s">
        <v>67</v>
      </c>
      <c r="C86" s="73">
        <v>100</v>
      </c>
      <c r="D86" s="6"/>
      <c r="E86" s="6"/>
      <c r="F86" s="6"/>
      <c r="H86" s="6"/>
    </row>
    <row r="87" spans="1:8">
      <c r="A87" s="68">
        <v>23</v>
      </c>
      <c r="B87" s="72" t="s">
        <v>67</v>
      </c>
      <c r="C87" s="73">
        <v>100</v>
      </c>
      <c r="D87" s="6"/>
      <c r="E87" s="6"/>
      <c r="F87" s="6"/>
      <c r="H87" s="6"/>
    </row>
    <row r="88" spans="1:8">
      <c r="A88" s="68">
        <v>24</v>
      </c>
      <c r="B88" s="72" t="s">
        <v>70</v>
      </c>
      <c r="C88" s="73">
        <v>200</v>
      </c>
      <c r="D88" s="6"/>
      <c r="E88" s="6"/>
      <c r="F88" s="6"/>
      <c r="H88" s="6"/>
    </row>
    <row r="89" spans="1:8">
      <c r="A89" s="68">
        <v>25</v>
      </c>
      <c r="B89" s="72" t="s">
        <v>69</v>
      </c>
      <c r="C89" s="73">
        <v>50</v>
      </c>
      <c r="D89" s="6"/>
      <c r="E89" s="6"/>
      <c r="F89" s="6"/>
      <c r="H89" s="6"/>
    </row>
    <row r="90" spans="1:8">
      <c r="A90" s="68">
        <v>26</v>
      </c>
      <c r="B90" s="72" t="s">
        <v>69</v>
      </c>
      <c r="C90" s="73">
        <v>200</v>
      </c>
      <c r="D90" s="6"/>
      <c r="E90" s="6"/>
      <c r="F90" s="6"/>
      <c r="H90" s="6"/>
    </row>
    <row r="91" spans="1:8">
      <c r="A91" s="68">
        <v>27</v>
      </c>
      <c r="B91" s="72" t="s">
        <v>69</v>
      </c>
      <c r="C91" s="73">
        <v>50</v>
      </c>
      <c r="D91" s="6"/>
      <c r="E91" s="6"/>
      <c r="F91" s="6"/>
      <c r="H91" s="6"/>
    </row>
    <row r="92" spans="1:8">
      <c r="A92" s="68">
        <v>28</v>
      </c>
      <c r="B92" s="72" t="s">
        <v>68</v>
      </c>
      <c r="C92" s="73">
        <v>100</v>
      </c>
      <c r="D92" s="6"/>
      <c r="E92" s="6"/>
      <c r="F92" s="6"/>
      <c r="H92" s="6"/>
    </row>
    <row r="93" spans="1:8">
      <c r="A93" s="68"/>
      <c r="B93" s="72"/>
      <c r="C93" s="73"/>
      <c r="D93" s="6"/>
      <c r="E93" s="6"/>
      <c r="F93" s="6"/>
      <c r="H93" s="6"/>
    </row>
    <row r="94" spans="1:8" ht="15" thickBot="1">
      <c r="A94" s="90" t="s">
        <v>75</v>
      </c>
      <c r="B94" s="90"/>
      <c r="C94" s="90"/>
      <c r="D94" s="90"/>
      <c r="E94" s="90"/>
      <c r="F94" s="6"/>
      <c r="H94" s="6"/>
    </row>
    <row r="95" spans="1:8">
      <c r="A95" s="74"/>
      <c r="B95" s="75"/>
      <c r="C95" s="76"/>
      <c r="D95" s="77"/>
      <c r="E95" s="78"/>
      <c r="F95" s="6"/>
      <c r="H95" s="6"/>
    </row>
    <row r="96" spans="1:8">
      <c r="A96" s="79"/>
      <c r="B96" s="80"/>
      <c r="C96" s="81"/>
      <c r="D96" s="82"/>
      <c r="E96" s="83"/>
      <c r="F96" s="6"/>
      <c r="H96" s="6"/>
    </row>
    <row r="97" spans="1:8">
      <c r="A97" s="79"/>
      <c r="B97" s="80"/>
      <c r="C97" s="81"/>
      <c r="D97" s="82"/>
      <c r="E97" s="83"/>
      <c r="F97" s="6"/>
      <c r="H97" s="6"/>
    </row>
    <row r="98" spans="1:8">
      <c r="A98" s="79"/>
      <c r="B98" s="80"/>
      <c r="C98" s="81"/>
      <c r="D98" s="82"/>
      <c r="E98" s="83"/>
      <c r="F98" s="6"/>
      <c r="H98" s="6"/>
    </row>
    <row r="99" spans="1:8">
      <c r="A99" s="79"/>
      <c r="B99" s="80"/>
      <c r="C99" s="81"/>
      <c r="D99" s="82"/>
      <c r="E99" s="83"/>
      <c r="F99" s="6"/>
      <c r="H99" s="6"/>
    </row>
    <row r="100" spans="1:8">
      <c r="A100" s="79"/>
      <c r="B100" s="80"/>
      <c r="C100" s="81"/>
      <c r="D100" s="82"/>
      <c r="E100" s="83"/>
      <c r="F100" s="6"/>
      <c r="H100" s="6"/>
    </row>
    <row r="101" spans="1:8">
      <c r="A101" s="79"/>
      <c r="B101" s="80"/>
      <c r="C101" s="81"/>
      <c r="D101" s="82"/>
      <c r="E101" s="83"/>
      <c r="F101" s="6"/>
      <c r="H101" s="6"/>
    </row>
    <row r="102" spans="1:8">
      <c r="A102" s="79"/>
      <c r="B102" s="80"/>
      <c r="C102" s="81"/>
      <c r="D102" s="82"/>
      <c r="E102" s="83"/>
      <c r="F102" s="6"/>
      <c r="H102" s="6"/>
    </row>
    <row r="103" spans="1:8">
      <c r="A103" s="79"/>
      <c r="B103" s="80"/>
      <c r="C103" s="81"/>
      <c r="D103" s="82"/>
      <c r="E103" s="83"/>
      <c r="F103" s="6"/>
      <c r="H103" s="6"/>
    </row>
    <row r="104" spans="1:8">
      <c r="A104" s="79"/>
      <c r="B104" s="80"/>
      <c r="C104" s="81"/>
      <c r="D104" s="82"/>
      <c r="E104" s="83"/>
      <c r="F104" s="6"/>
      <c r="H104" s="6"/>
    </row>
    <row r="105" spans="1:8">
      <c r="A105" s="79"/>
      <c r="B105" s="80"/>
      <c r="C105" s="81"/>
      <c r="D105" s="82"/>
      <c r="E105" s="83"/>
      <c r="F105" s="6"/>
      <c r="H105" s="6"/>
    </row>
    <row r="106" spans="1:8">
      <c r="A106" s="79"/>
      <c r="B106" s="80"/>
      <c r="C106" s="81"/>
      <c r="D106" s="82"/>
      <c r="E106" s="83"/>
      <c r="F106" s="6"/>
      <c r="H106" s="6"/>
    </row>
    <row r="107" spans="1:8">
      <c r="A107" s="79"/>
      <c r="B107" s="80"/>
      <c r="C107" s="81"/>
      <c r="D107" s="82"/>
      <c r="E107" s="83"/>
      <c r="F107" s="6"/>
      <c r="H107" s="6"/>
    </row>
    <row r="108" spans="1:8">
      <c r="A108" s="79"/>
      <c r="B108" s="80"/>
      <c r="C108" s="81"/>
      <c r="D108" s="82"/>
      <c r="E108" s="83"/>
      <c r="F108" s="6"/>
      <c r="H108" s="6"/>
    </row>
    <row r="109" spans="1:8" ht="15" thickBot="1">
      <c r="A109" s="84"/>
      <c r="B109" s="85"/>
      <c r="C109" s="85"/>
      <c r="D109" s="85"/>
      <c r="E109" s="86"/>
      <c r="F109" s="6"/>
      <c r="G109">
        <v>5</v>
      </c>
      <c r="H109" s="6"/>
    </row>
    <row r="110" spans="1:8">
      <c r="A110" s="6"/>
      <c r="B110" s="6"/>
      <c r="C110" s="6"/>
      <c r="D110" s="6"/>
      <c r="E110" s="6"/>
      <c r="F110" s="6"/>
    </row>
    <row r="111" spans="1:8">
      <c r="F111" t="s">
        <v>71</v>
      </c>
      <c r="G111">
        <f>SUM(G6:G109)</f>
        <v>25</v>
      </c>
    </row>
  </sheetData>
  <sheetProtection password="CAFD" sheet="1" scenarios="1" selectLockedCells="1"/>
  <mergeCells count="16">
    <mergeCell ref="J4:L4"/>
    <mergeCell ref="B1:E1"/>
    <mergeCell ref="A25:B25"/>
    <mergeCell ref="E35:F35"/>
    <mergeCell ref="A35:A36"/>
    <mergeCell ref="B35:B36"/>
    <mergeCell ref="C35:D35"/>
    <mergeCell ref="E26:F26"/>
    <mergeCell ref="A94:E94"/>
    <mergeCell ref="G1:H1"/>
    <mergeCell ref="A46:C46"/>
    <mergeCell ref="A47:A48"/>
    <mergeCell ref="D47:D48"/>
    <mergeCell ref="A54:C54"/>
    <mergeCell ref="A56:B56"/>
    <mergeCell ref="A3:E3"/>
  </mergeCells>
  <pageMargins left="0.70866141732283472" right="0.70866141732283472" top="0.78740157480314965" bottom="0.78740157480314965" header="0.31496062992125984" footer="0.31496062992125984"/>
  <pageSetup paperSize="9" scale="42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user100</dc:creator>
  <cp:lastModifiedBy>S. Wyhnalek</cp:lastModifiedBy>
  <cp:lastPrinted>2018-05-14T13:16:45Z</cp:lastPrinted>
  <dcterms:created xsi:type="dcterms:W3CDTF">2018-05-14T08:21:17Z</dcterms:created>
  <dcterms:modified xsi:type="dcterms:W3CDTF">2018-05-19T08:29:15Z</dcterms:modified>
</cp:coreProperties>
</file>